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640"/>
  </bookViews>
  <sheets>
    <sheet name="Шаблон" sheetId="5" r:id="rId1"/>
  </sheets>
  <calcPr calcId="125725"/>
</workbook>
</file>

<file path=xl/calcChain.xml><?xml version="1.0" encoding="utf-8"?>
<calcChain xmlns="http://schemas.openxmlformats.org/spreadsheetml/2006/main">
  <c r="AA68" i="5"/>
  <c r="AA10"/>
  <c r="AA11"/>
  <c r="AA12"/>
  <c r="AA13"/>
  <c r="AA14"/>
  <c r="AA15"/>
  <c r="AA16"/>
  <c r="AA17"/>
  <c r="AA18"/>
  <c r="AA19"/>
  <c r="AA20"/>
  <c r="AA21"/>
  <c r="AF19"/>
  <c r="AF13"/>
  <c r="AF12"/>
  <c r="AF15"/>
  <c r="AF16"/>
  <c r="AF17"/>
  <c r="AF14"/>
  <c r="AF10"/>
  <c r="AF18"/>
  <c r="AF21"/>
  <c r="AF20"/>
  <c r="AF22"/>
  <c r="AF23"/>
  <c r="AF24"/>
  <c r="AF25"/>
  <c r="AF26"/>
  <c r="AF27"/>
  <c r="AF28"/>
  <c r="AF29"/>
  <c r="AF30"/>
  <c r="AF31"/>
  <c r="AF32"/>
  <c r="AF33"/>
  <c r="AF34"/>
  <c r="AF11"/>
  <c r="E35"/>
  <c r="AA53" s="1"/>
  <c r="F35"/>
  <c r="AA54" s="1"/>
  <c r="G35"/>
  <c r="AA55" s="1"/>
  <c r="H35"/>
  <c r="I35"/>
  <c r="AA56" s="1"/>
  <c r="J35"/>
  <c r="AA57" s="1"/>
  <c r="K35"/>
  <c r="L35"/>
  <c r="AA58" s="1"/>
  <c r="M35"/>
  <c r="N35"/>
  <c r="AA59" s="1"/>
  <c r="O35"/>
  <c r="P35"/>
  <c r="AA60" s="1"/>
  <c r="Q35"/>
  <c r="AA61" s="1"/>
  <c r="R35"/>
  <c r="AA62" s="1"/>
  <c r="S35"/>
  <c r="AA63" s="1"/>
  <c r="T35"/>
  <c r="AA64" s="1"/>
  <c r="U35"/>
  <c r="AA65" s="1"/>
  <c r="V35"/>
  <c r="AA66" s="1"/>
  <c r="W35"/>
  <c r="AA67" s="1"/>
  <c r="X35"/>
  <c r="Y35"/>
  <c r="Z35"/>
  <c r="AA29"/>
  <c r="AG29" s="1"/>
  <c r="AA30"/>
  <c r="AG30" s="1"/>
  <c r="AA31"/>
  <c r="AG31" s="1"/>
  <c r="AA32"/>
  <c r="AG32" s="1"/>
  <c r="AA33"/>
  <c r="AG33" s="1"/>
  <c r="AA34"/>
  <c r="AG34" s="1"/>
  <c r="D35"/>
  <c r="AA52" s="1"/>
  <c r="C47"/>
  <c r="C48"/>
  <c r="C49"/>
  <c r="C46"/>
  <c r="D43"/>
  <c r="AA28"/>
  <c r="AG28" s="1"/>
  <c r="AA27"/>
  <c r="AG27" s="1"/>
  <c r="AA26"/>
  <c r="AG26" s="1"/>
  <c r="AA25"/>
  <c r="AG25" s="1"/>
  <c r="AA24"/>
  <c r="AG24" s="1"/>
  <c r="AA23"/>
  <c r="AG23" s="1"/>
  <c r="AA22"/>
  <c r="AG22" s="1"/>
  <c r="AG16"/>
  <c r="AG12"/>
  <c r="AG13"/>
  <c r="AG19"/>
  <c r="AG11"/>
  <c r="AG20" l="1"/>
  <c r="AG21"/>
  <c r="AG18"/>
  <c r="AG10"/>
  <c r="AG14"/>
  <c r="AG17"/>
  <c r="AG15"/>
  <c r="AA35"/>
</calcChain>
</file>

<file path=xl/sharedStrings.xml><?xml version="1.0" encoding="utf-8"?>
<sst xmlns="http://schemas.openxmlformats.org/spreadsheetml/2006/main" count="86" uniqueCount="66">
  <si>
    <t>Класс</t>
  </si>
  <si>
    <t>№ п/п</t>
  </si>
  <si>
    <t>Фамилия</t>
  </si>
  <si>
    <t>Имя</t>
  </si>
  <si>
    <t>1</t>
  </si>
  <si>
    <t>2</t>
  </si>
  <si>
    <t>3</t>
  </si>
  <si>
    <t>5</t>
  </si>
  <si>
    <t>8</t>
  </si>
  <si>
    <t>Дата</t>
  </si>
  <si>
    <t>Образовательное учреждение:</t>
  </si>
  <si>
    <t xml:space="preserve">Учитель: </t>
  </si>
  <si>
    <t>Учебник:</t>
  </si>
  <si>
    <t>% выполнения задания</t>
  </si>
  <si>
    <t>Проверяемые элементы содержания</t>
  </si>
  <si>
    <t>% выполнения</t>
  </si>
  <si>
    <t>Итоги диагностической работы по информатике за 11 класс 2015-2016 учебного года</t>
  </si>
  <si>
    <t>20</t>
  </si>
  <si>
    <t>21</t>
  </si>
  <si>
    <t>22</t>
  </si>
  <si>
    <t>23</t>
  </si>
  <si>
    <t>24</t>
  </si>
  <si>
    <t>Ввод результатов: 1-задание выполнено правильно; 0 - задание не выполнено; н - тема не изучена; х - не выбрано (не приступал)</t>
  </si>
  <si>
    <t xml:space="preserve">Умения строить таблицы истинности и логические схемы </t>
  </si>
  <si>
    <t xml:space="preserve">Знания о системах счисления и двоичном представлении информации в памяти компьютера </t>
  </si>
  <si>
    <t>Умение представлять и считывать данные в разных типах информационных моделей (схемы, карты, таблицы, графики и формулы)</t>
  </si>
  <si>
    <t xml:space="preserve">Умение кодировать и декодировать информацию </t>
  </si>
  <si>
    <t>Формальное исполнение алгоритма, записанного на естественном языке</t>
  </si>
  <si>
    <t xml:space="preserve">Знание технологии обработки информации в электронных таблицах </t>
  </si>
  <si>
    <t xml:space="preserve">Знание основных конструкций языка программирования, понятия переменной, оператора присваивания </t>
  </si>
  <si>
    <t xml:space="preserve">Умение определять объем памяти, необходимый для хранения звуковой и графической информации </t>
  </si>
  <si>
    <t xml:space="preserve">Знания о методах измерения количества информации </t>
  </si>
  <si>
    <t>Умение исполнить рекурсивный алгоритм</t>
  </si>
  <si>
    <t xml:space="preserve">Знание базовых принципов организации и функционирования компьютерных сетей, адресации в сети </t>
  </si>
  <si>
    <t xml:space="preserve">Умение подсчитывать информационный объем сообщения </t>
  </si>
  <si>
    <t xml:space="preserve">Умение исполнить алгоритм для конкретного исполнителя с фиксированным набором команд </t>
  </si>
  <si>
    <t xml:space="preserve">Умение представлять и считывать данные в разных типах информационных моделей (схемы, карты, таблицы, графики и формулы) </t>
  </si>
  <si>
    <t xml:space="preserve">Знание позиционных систем счисления </t>
  </si>
  <si>
    <t xml:space="preserve">Умение осуществлять поиск информации в сети Интернет </t>
  </si>
  <si>
    <t xml:space="preserve">Знание основных понятий и законов математической логики </t>
  </si>
  <si>
    <t xml:space="preserve">Работа с массивами (заполнение, считывание, поиск, сортировка, массовые операции и др.) </t>
  </si>
  <si>
    <t xml:space="preserve">Анализ алгоритма, содержащего цикл и ветвление </t>
  </si>
  <si>
    <t xml:space="preserve">Умение анализировать программу, использующую процедуры и функции </t>
  </si>
  <si>
    <t xml:space="preserve">Умение анализировать результат исполнения алгоритма </t>
  </si>
  <si>
    <t xml:space="preserve">Умение строить и преобразовывать логические выражения </t>
  </si>
  <si>
    <t>Всего часть 1</t>
  </si>
  <si>
    <t>всего часть 2</t>
  </si>
  <si>
    <t>ИТОГО</t>
  </si>
  <si>
    <t>24 (3 балла)</t>
  </si>
  <si>
    <t>25 (2 балла)</t>
  </si>
  <si>
    <t>26 (3 балла)</t>
  </si>
  <si>
    <t>27 (4 балла)</t>
  </si>
  <si>
    <t>25</t>
  </si>
  <si>
    <t>26</t>
  </si>
  <si>
    <t>27</t>
  </si>
  <si>
    <t xml:space="preserve">Умения написать короткую (10–15 строк) простую программу на языке программирования или записать алгоритм на естественном языке </t>
  </si>
  <si>
    <t xml:space="preserve">Умение прочесть фрагмент программы на языке программирования и исправить допущенные ошибки </t>
  </si>
  <si>
    <t>Умение построить дерево игры по за данному алгоритму и обосновать выигрышную стратегию</t>
  </si>
  <si>
    <t xml:space="preserve">Умения создавать собственные про граммы (30–50 строк) для решения задач средней сложности </t>
  </si>
  <si>
    <t xml:space="preserve">ГБОУ школа №             Московского района Санкт-Петербурга </t>
  </si>
  <si>
    <t>Итоги диагностической работы по информатике за 11 класс 2016-2017 учебного года</t>
  </si>
  <si>
    <t>4</t>
  </si>
  <si>
    <t>6</t>
  </si>
  <si>
    <t>7</t>
  </si>
  <si>
    <t>9</t>
  </si>
  <si>
    <t>Знания об организации данных в базах данных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</si>
</sst>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/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/>
    <xf numFmtId="14" fontId="2" fillId="0" borderId="0" xfId="0" applyNumberFormat="1" applyFont="1" applyAlignment="1">
      <alignment horizontal="left"/>
    </xf>
    <xf numFmtId="49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 applyAlignment="1">
      <alignment horizontal="left" vertical="top"/>
    </xf>
    <xf numFmtId="0" fontId="0" fillId="3" borderId="1" xfId="0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/>
    <xf numFmtId="9" fontId="1" fillId="0" borderId="0" xfId="0" applyNumberFormat="1" applyFont="1" applyBorder="1" applyAlignment="1">
      <alignment horizontal="center" vertical="center"/>
    </xf>
    <xf numFmtId="9" fontId="1" fillId="3" borderId="1" xfId="1" applyFont="1" applyFill="1" applyBorder="1" applyAlignment="1">
      <alignment horizontal="center" vertical="center"/>
    </xf>
    <xf numFmtId="9" fontId="1" fillId="3" borderId="1" xfId="1" applyFont="1" applyFill="1" applyBorder="1" applyAlignment="1">
      <alignment horizontal="center" vertical="center" textRotation="90"/>
    </xf>
    <xf numFmtId="49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3" xfId="0" applyFill="1" applyBorder="1" applyAlignment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0" fillId="4" borderId="4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74"/>
  <sheetViews>
    <sheetView tabSelected="1" view="pageBreakPreview" zoomScale="60" zoomScaleNormal="100" workbookViewId="0"/>
  </sheetViews>
  <sheetFormatPr defaultRowHeight="15"/>
  <cols>
    <col min="1" max="1" width="6.7109375" style="2" customWidth="1"/>
    <col min="2" max="2" width="16.85546875" customWidth="1"/>
    <col min="3" max="3" width="11.85546875" customWidth="1"/>
    <col min="4" max="22" width="4.7109375" style="8" customWidth="1"/>
    <col min="23" max="23" width="4.5703125" style="8" bestFit="1" customWidth="1"/>
    <col min="24" max="26" width="4.5703125" style="8" customWidth="1"/>
    <col min="27" max="27" width="11.85546875" style="11" customWidth="1"/>
    <col min="28" max="31" width="9.140625" style="2"/>
    <col min="33" max="33" width="9.140625" style="2"/>
    <col min="34" max="34" width="9.140625" style="8"/>
  </cols>
  <sheetData>
    <row r="1" spans="1:34" s="12" customFormat="1">
      <c r="A1" s="14" t="s">
        <v>10</v>
      </c>
      <c r="B1" s="14"/>
      <c r="C1" s="14"/>
      <c r="D1" s="47" t="s">
        <v>59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8"/>
      <c r="AB1" s="37"/>
      <c r="AC1" s="37"/>
      <c r="AD1" s="37"/>
      <c r="AE1" s="37"/>
      <c r="AG1" s="37"/>
      <c r="AH1" s="8"/>
    </row>
    <row r="2" spans="1:34" s="24" customFormat="1" ht="15" customHeight="1">
      <c r="A2" s="22"/>
      <c r="B2" s="22"/>
      <c r="C2" s="2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33"/>
      <c r="AB2" s="38"/>
      <c r="AC2" s="38"/>
      <c r="AD2" s="38"/>
      <c r="AE2" s="38"/>
      <c r="AG2" s="38"/>
      <c r="AH2" s="42"/>
    </row>
    <row r="3" spans="1:34" s="12" customFormat="1" ht="15" customHeight="1">
      <c r="A3" s="14" t="s">
        <v>60</v>
      </c>
      <c r="B3" s="14"/>
      <c r="C3" s="14"/>
      <c r="D3" s="14"/>
      <c r="E3" s="14"/>
      <c r="F3" s="14"/>
      <c r="AA3" s="33"/>
      <c r="AB3" s="37"/>
      <c r="AC3" s="37"/>
      <c r="AD3" s="37"/>
      <c r="AE3" s="37"/>
      <c r="AG3" s="37"/>
      <c r="AH3" s="8"/>
    </row>
    <row r="4" spans="1:34">
      <c r="A4" s="1"/>
      <c r="B4" s="19" t="s">
        <v>9</v>
      </c>
      <c r="C4" s="52"/>
      <c r="D4" s="52"/>
      <c r="E4" s="52"/>
      <c r="F4" s="52"/>
      <c r="G4" s="52"/>
      <c r="H4" s="52"/>
      <c r="I4" s="52"/>
      <c r="J4" s="52"/>
      <c r="K4" s="52"/>
      <c r="L4" s="52"/>
      <c r="AA4" s="32"/>
    </row>
    <row r="5" spans="1:34">
      <c r="B5" s="3" t="s">
        <v>0</v>
      </c>
      <c r="C5" s="53"/>
      <c r="D5" s="53"/>
      <c r="E5" s="53"/>
      <c r="F5" s="53"/>
      <c r="G5" s="53"/>
      <c r="H5" s="53"/>
      <c r="I5" s="53"/>
      <c r="J5" s="53"/>
      <c r="K5" s="53"/>
      <c r="L5" s="53"/>
      <c r="AA5" s="32"/>
    </row>
    <row r="6" spans="1:34">
      <c r="B6" s="3" t="s">
        <v>11</v>
      </c>
      <c r="C6" s="53"/>
      <c r="D6" s="53"/>
      <c r="E6" s="53"/>
      <c r="F6" s="53"/>
      <c r="G6" s="53"/>
      <c r="H6" s="53"/>
      <c r="I6" s="53"/>
      <c r="J6" s="53"/>
      <c r="K6" s="53"/>
      <c r="L6" s="53"/>
      <c r="AA6" s="32"/>
    </row>
    <row r="7" spans="1:34">
      <c r="B7" s="3" t="s">
        <v>12</v>
      </c>
      <c r="C7" s="41"/>
      <c r="D7" s="41"/>
      <c r="E7" s="41"/>
      <c r="F7" s="41"/>
      <c r="G7" s="41"/>
      <c r="H7" s="41"/>
      <c r="I7" s="41"/>
      <c r="J7" s="41"/>
      <c r="K7" s="41"/>
      <c r="L7" s="41"/>
      <c r="AA7" s="32"/>
    </row>
    <row r="8" spans="1:34" ht="17.25" customHeight="1">
      <c r="B8" s="3"/>
      <c r="D8" s="49" t="s">
        <v>22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34"/>
    </row>
    <row r="9" spans="1:34" s="16" customFormat="1" ht="30">
      <c r="A9" s="6" t="s">
        <v>1</v>
      </c>
      <c r="B9" s="6" t="s">
        <v>2</v>
      </c>
      <c r="C9" s="6" t="s">
        <v>3</v>
      </c>
      <c r="D9" s="9" t="s">
        <v>4</v>
      </c>
      <c r="E9" s="9" t="s">
        <v>5</v>
      </c>
      <c r="F9" s="9" t="s">
        <v>6</v>
      </c>
      <c r="G9" s="9" t="s">
        <v>61</v>
      </c>
      <c r="H9" s="9" t="s">
        <v>7</v>
      </c>
      <c r="I9" s="9" t="s">
        <v>62</v>
      </c>
      <c r="J9" s="9" t="s">
        <v>63</v>
      </c>
      <c r="K9" s="9" t="s">
        <v>8</v>
      </c>
      <c r="L9" s="9" t="s">
        <v>64</v>
      </c>
      <c r="M9" s="15">
        <v>10</v>
      </c>
      <c r="N9" s="15">
        <v>11</v>
      </c>
      <c r="O9" s="15">
        <v>12</v>
      </c>
      <c r="P9" s="15">
        <v>13</v>
      </c>
      <c r="Q9" s="15">
        <v>14</v>
      </c>
      <c r="R9" s="15">
        <v>15</v>
      </c>
      <c r="S9" s="15">
        <v>16</v>
      </c>
      <c r="T9" s="15">
        <v>17</v>
      </c>
      <c r="U9" s="15">
        <v>18</v>
      </c>
      <c r="V9" s="15">
        <v>19</v>
      </c>
      <c r="W9" s="26" t="s">
        <v>17</v>
      </c>
      <c r="X9" s="26" t="s">
        <v>18</v>
      </c>
      <c r="Y9" s="26" t="s">
        <v>19</v>
      </c>
      <c r="Z9" s="26" t="s">
        <v>20</v>
      </c>
      <c r="AA9" s="7" t="s">
        <v>45</v>
      </c>
      <c r="AB9" s="15" t="s">
        <v>48</v>
      </c>
      <c r="AC9" s="15" t="s">
        <v>49</v>
      </c>
      <c r="AD9" s="15" t="s">
        <v>50</v>
      </c>
      <c r="AE9" s="15" t="s">
        <v>51</v>
      </c>
      <c r="AF9" s="15" t="s">
        <v>46</v>
      </c>
      <c r="AG9" s="15" t="s">
        <v>47</v>
      </c>
      <c r="AH9" s="43"/>
    </row>
    <row r="10" spans="1:34">
      <c r="A10" s="4">
        <v>1</v>
      </c>
      <c r="B10" s="5"/>
      <c r="C10" s="5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20">
        <f t="shared" ref="AA10:AA22" si="0">SUM(D10:Z10)</f>
        <v>0</v>
      </c>
      <c r="AB10" s="40"/>
      <c r="AC10" s="40"/>
      <c r="AD10" s="40"/>
      <c r="AE10" s="40"/>
      <c r="AF10" s="25">
        <f t="shared" ref="AF10:AF22" si="1">SUM(AB10:AE10)</f>
        <v>0</v>
      </c>
      <c r="AG10" s="39">
        <f t="shared" ref="AG10:AG22" si="2">AA10+AF10</f>
        <v>0</v>
      </c>
    </row>
    <row r="11" spans="1:34">
      <c r="A11" s="4">
        <v>2</v>
      </c>
      <c r="B11" s="5"/>
      <c r="C11" s="5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20">
        <f t="shared" si="0"/>
        <v>0</v>
      </c>
      <c r="AB11" s="40"/>
      <c r="AC11" s="40"/>
      <c r="AD11" s="40"/>
      <c r="AE11" s="40"/>
      <c r="AF11" s="25">
        <f t="shared" si="1"/>
        <v>0</v>
      </c>
      <c r="AG11" s="39">
        <f t="shared" si="2"/>
        <v>0</v>
      </c>
    </row>
    <row r="12" spans="1:34">
      <c r="A12" s="4">
        <v>3</v>
      </c>
      <c r="B12" s="5"/>
      <c r="C12" s="5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20">
        <f t="shared" si="0"/>
        <v>0</v>
      </c>
      <c r="AB12" s="40"/>
      <c r="AC12" s="40"/>
      <c r="AD12" s="40"/>
      <c r="AE12" s="40"/>
      <c r="AF12" s="25">
        <f t="shared" si="1"/>
        <v>0</v>
      </c>
      <c r="AG12" s="39">
        <f t="shared" si="2"/>
        <v>0</v>
      </c>
    </row>
    <row r="13" spans="1:34">
      <c r="A13" s="4">
        <v>4</v>
      </c>
      <c r="B13" s="5"/>
      <c r="C13" s="5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20">
        <f t="shared" si="0"/>
        <v>0</v>
      </c>
      <c r="AB13" s="40"/>
      <c r="AC13" s="40"/>
      <c r="AD13" s="40"/>
      <c r="AE13" s="40"/>
      <c r="AF13" s="25">
        <f t="shared" si="1"/>
        <v>0</v>
      </c>
      <c r="AG13" s="39">
        <f t="shared" si="2"/>
        <v>0</v>
      </c>
    </row>
    <row r="14" spans="1:34">
      <c r="A14" s="4">
        <v>5</v>
      </c>
      <c r="B14" s="5"/>
      <c r="C14" s="5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20">
        <f t="shared" si="0"/>
        <v>0</v>
      </c>
      <c r="AB14" s="40"/>
      <c r="AC14" s="40"/>
      <c r="AD14" s="40"/>
      <c r="AE14" s="40"/>
      <c r="AF14" s="25">
        <f t="shared" si="1"/>
        <v>0</v>
      </c>
      <c r="AG14" s="39">
        <f t="shared" si="2"/>
        <v>0</v>
      </c>
    </row>
    <row r="15" spans="1:34">
      <c r="A15" s="4">
        <v>6</v>
      </c>
      <c r="B15" s="5"/>
      <c r="C15" s="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20">
        <f t="shared" si="0"/>
        <v>0</v>
      </c>
      <c r="AB15" s="40"/>
      <c r="AC15" s="40"/>
      <c r="AD15" s="40"/>
      <c r="AE15" s="40"/>
      <c r="AF15" s="25">
        <f t="shared" si="1"/>
        <v>0</v>
      </c>
      <c r="AG15" s="39">
        <f t="shared" si="2"/>
        <v>0</v>
      </c>
    </row>
    <row r="16" spans="1:34">
      <c r="A16" s="4">
        <v>7</v>
      </c>
      <c r="B16" s="5"/>
      <c r="C16" s="5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20">
        <f t="shared" si="0"/>
        <v>0</v>
      </c>
      <c r="AB16" s="40"/>
      <c r="AC16" s="40"/>
      <c r="AD16" s="40"/>
      <c r="AE16" s="40"/>
      <c r="AF16" s="25">
        <f t="shared" si="1"/>
        <v>0</v>
      </c>
      <c r="AG16" s="39">
        <f t="shared" si="2"/>
        <v>0</v>
      </c>
    </row>
    <row r="17" spans="1:33">
      <c r="A17" s="4">
        <v>8</v>
      </c>
      <c r="B17" s="5"/>
      <c r="C17" s="5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20">
        <f t="shared" si="0"/>
        <v>0</v>
      </c>
      <c r="AB17" s="40"/>
      <c r="AC17" s="40"/>
      <c r="AD17" s="40"/>
      <c r="AE17" s="40"/>
      <c r="AF17" s="25">
        <f t="shared" si="1"/>
        <v>0</v>
      </c>
      <c r="AG17" s="39">
        <f t="shared" si="2"/>
        <v>0</v>
      </c>
    </row>
    <row r="18" spans="1:33">
      <c r="A18" s="4">
        <v>9</v>
      </c>
      <c r="B18" s="5"/>
      <c r="C18" s="5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20">
        <f t="shared" si="0"/>
        <v>0</v>
      </c>
      <c r="AB18" s="40"/>
      <c r="AC18" s="40"/>
      <c r="AD18" s="40"/>
      <c r="AE18" s="40"/>
      <c r="AF18" s="25">
        <f t="shared" si="1"/>
        <v>0</v>
      </c>
      <c r="AG18" s="39">
        <f t="shared" si="2"/>
        <v>0</v>
      </c>
    </row>
    <row r="19" spans="1:33">
      <c r="A19" s="4">
        <v>10</v>
      </c>
      <c r="B19" s="5"/>
      <c r="C19" s="5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20">
        <f t="shared" si="0"/>
        <v>0</v>
      </c>
      <c r="AB19" s="40"/>
      <c r="AC19" s="40"/>
      <c r="AD19" s="40"/>
      <c r="AE19" s="40"/>
      <c r="AF19" s="25">
        <f t="shared" si="1"/>
        <v>0</v>
      </c>
      <c r="AG19" s="39">
        <f t="shared" si="2"/>
        <v>0</v>
      </c>
    </row>
    <row r="20" spans="1:33">
      <c r="A20" s="4">
        <v>11</v>
      </c>
      <c r="B20" s="5"/>
      <c r="C20" s="5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20">
        <f t="shared" si="0"/>
        <v>0</v>
      </c>
      <c r="AB20" s="40"/>
      <c r="AC20" s="40"/>
      <c r="AD20" s="40"/>
      <c r="AE20" s="40"/>
      <c r="AF20" s="25">
        <f t="shared" si="1"/>
        <v>0</v>
      </c>
      <c r="AG20" s="39">
        <f t="shared" si="2"/>
        <v>0</v>
      </c>
    </row>
    <row r="21" spans="1:33">
      <c r="A21" s="4">
        <v>12</v>
      </c>
      <c r="B21" s="5"/>
      <c r="C21" s="5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20">
        <f t="shared" si="0"/>
        <v>0</v>
      </c>
      <c r="AB21" s="40"/>
      <c r="AC21" s="40"/>
      <c r="AD21" s="40"/>
      <c r="AE21" s="40"/>
      <c r="AF21" s="25">
        <f t="shared" si="1"/>
        <v>0</v>
      </c>
      <c r="AG21" s="39">
        <f t="shared" si="2"/>
        <v>0</v>
      </c>
    </row>
    <row r="22" spans="1:33">
      <c r="A22" s="4">
        <v>13</v>
      </c>
      <c r="B22" s="5"/>
      <c r="C22" s="5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20">
        <f t="shared" si="0"/>
        <v>0</v>
      </c>
      <c r="AB22" s="40"/>
      <c r="AC22" s="40"/>
      <c r="AD22" s="40"/>
      <c r="AE22" s="40"/>
      <c r="AF22" s="25">
        <f t="shared" si="1"/>
        <v>0</v>
      </c>
      <c r="AG22" s="39">
        <f t="shared" si="2"/>
        <v>0</v>
      </c>
    </row>
    <row r="23" spans="1:33">
      <c r="A23" s="4">
        <v>14</v>
      </c>
      <c r="B23" s="5"/>
      <c r="C23" s="5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20">
        <f t="shared" ref="AA23:AA34" si="3">SUM(D23:Z23)</f>
        <v>0</v>
      </c>
      <c r="AB23" s="40"/>
      <c r="AC23" s="40"/>
      <c r="AD23" s="40"/>
      <c r="AE23" s="40"/>
      <c r="AF23" s="25">
        <f t="shared" ref="AF23:AF34" si="4">SUM(AB23:AE23)</f>
        <v>0</v>
      </c>
      <c r="AG23" s="39">
        <f t="shared" ref="AG23:AG34" si="5">AA23+AF23</f>
        <v>0</v>
      </c>
    </row>
    <row r="24" spans="1:33">
      <c r="A24" s="4">
        <v>15</v>
      </c>
      <c r="B24" s="5"/>
      <c r="C24" s="5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20">
        <f t="shared" si="3"/>
        <v>0</v>
      </c>
      <c r="AB24" s="40"/>
      <c r="AC24" s="40"/>
      <c r="AD24" s="40"/>
      <c r="AE24" s="40"/>
      <c r="AF24" s="25">
        <f t="shared" si="4"/>
        <v>0</v>
      </c>
      <c r="AG24" s="39">
        <f t="shared" si="5"/>
        <v>0</v>
      </c>
    </row>
    <row r="25" spans="1:33">
      <c r="A25" s="4">
        <v>16</v>
      </c>
      <c r="B25" s="5"/>
      <c r="C25" s="5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20">
        <f t="shared" si="3"/>
        <v>0</v>
      </c>
      <c r="AB25" s="40"/>
      <c r="AC25" s="40"/>
      <c r="AD25" s="40"/>
      <c r="AE25" s="40"/>
      <c r="AF25" s="25">
        <f t="shared" si="4"/>
        <v>0</v>
      </c>
      <c r="AG25" s="39">
        <f t="shared" si="5"/>
        <v>0</v>
      </c>
    </row>
    <row r="26" spans="1:33">
      <c r="A26" s="4">
        <v>17</v>
      </c>
      <c r="B26" s="5"/>
      <c r="C26" s="5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20">
        <f t="shared" si="3"/>
        <v>0</v>
      </c>
      <c r="AB26" s="40"/>
      <c r="AC26" s="40"/>
      <c r="AD26" s="40"/>
      <c r="AE26" s="40"/>
      <c r="AF26" s="25">
        <f t="shared" si="4"/>
        <v>0</v>
      </c>
      <c r="AG26" s="39">
        <f t="shared" si="5"/>
        <v>0</v>
      </c>
    </row>
    <row r="27" spans="1:33">
      <c r="A27" s="4">
        <v>18</v>
      </c>
      <c r="B27" s="5"/>
      <c r="C27" s="5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20">
        <f t="shared" si="3"/>
        <v>0</v>
      </c>
      <c r="AB27" s="40"/>
      <c r="AC27" s="40"/>
      <c r="AD27" s="40"/>
      <c r="AE27" s="40"/>
      <c r="AF27" s="25">
        <f t="shared" si="4"/>
        <v>0</v>
      </c>
      <c r="AG27" s="39">
        <f t="shared" si="5"/>
        <v>0</v>
      </c>
    </row>
    <row r="28" spans="1:33">
      <c r="A28" s="4">
        <v>19</v>
      </c>
      <c r="B28" s="5"/>
      <c r="C28" s="5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20">
        <f t="shared" si="3"/>
        <v>0</v>
      </c>
      <c r="AB28" s="40"/>
      <c r="AC28" s="40"/>
      <c r="AD28" s="40"/>
      <c r="AE28" s="40"/>
      <c r="AF28" s="25">
        <f t="shared" si="4"/>
        <v>0</v>
      </c>
      <c r="AG28" s="39">
        <f t="shared" si="5"/>
        <v>0</v>
      </c>
    </row>
    <row r="29" spans="1:33">
      <c r="A29" s="4">
        <v>20</v>
      </c>
      <c r="B29" s="5"/>
      <c r="C29" s="5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20">
        <f t="shared" si="3"/>
        <v>0</v>
      </c>
      <c r="AB29" s="40"/>
      <c r="AC29" s="40"/>
      <c r="AD29" s="40"/>
      <c r="AE29" s="40"/>
      <c r="AF29" s="25">
        <f t="shared" si="4"/>
        <v>0</v>
      </c>
      <c r="AG29" s="39">
        <f t="shared" si="5"/>
        <v>0</v>
      </c>
    </row>
    <row r="30" spans="1:33">
      <c r="A30" s="4">
        <v>21</v>
      </c>
      <c r="B30" s="5"/>
      <c r="C30" s="5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20">
        <f t="shared" si="3"/>
        <v>0</v>
      </c>
      <c r="AB30" s="40"/>
      <c r="AC30" s="40"/>
      <c r="AD30" s="40"/>
      <c r="AE30" s="40"/>
      <c r="AF30" s="25">
        <f t="shared" si="4"/>
        <v>0</v>
      </c>
      <c r="AG30" s="39">
        <f t="shared" si="5"/>
        <v>0</v>
      </c>
    </row>
    <row r="31" spans="1:33">
      <c r="A31" s="4">
        <v>22</v>
      </c>
      <c r="B31" s="5"/>
      <c r="C31" s="5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20">
        <f t="shared" si="3"/>
        <v>0</v>
      </c>
      <c r="AB31" s="40"/>
      <c r="AC31" s="40"/>
      <c r="AD31" s="40"/>
      <c r="AE31" s="40"/>
      <c r="AF31" s="25">
        <f t="shared" si="4"/>
        <v>0</v>
      </c>
      <c r="AG31" s="39">
        <f t="shared" si="5"/>
        <v>0</v>
      </c>
    </row>
    <row r="32" spans="1:33">
      <c r="A32" s="4">
        <v>23</v>
      </c>
      <c r="B32" s="5"/>
      <c r="C32" s="5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20">
        <f t="shared" si="3"/>
        <v>0</v>
      </c>
      <c r="AB32" s="40"/>
      <c r="AC32" s="40"/>
      <c r="AD32" s="40"/>
      <c r="AE32" s="40"/>
      <c r="AF32" s="25">
        <f t="shared" si="4"/>
        <v>0</v>
      </c>
      <c r="AG32" s="39">
        <f t="shared" si="5"/>
        <v>0</v>
      </c>
    </row>
    <row r="33" spans="1:34">
      <c r="A33" s="4">
        <v>24</v>
      </c>
      <c r="B33" s="5"/>
      <c r="C33" s="5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20">
        <f t="shared" si="3"/>
        <v>0</v>
      </c>
      <c r="AB33" s="40"/>
      <c r="AC33" s="40"/>
      <c r="AD33" s="40"/>
      <c r="AE33" s="40"/>
      <c r="AF33" s="25">
        <f t="shared" si="4"/>
        <v>0</v>
      </c>
      <c r="AG33" s="39">
        <f t="shared" si="5"/>
        <v>0</v>
      </c>
    </row>
    <row r="34" spans="1:34">
      <c r="A34" s="4">
        <v>25</v>
      </c>
      <c r="B34" s="5"/>
      <c r="C34" s="5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20">
        <f t="shared" si="3"/>
        <v>0</v>
      </c>
      <c r="AB34" s="40"/>
      <c r="AC34" s="40"/>
      <c r="AD34" s="40"/>
      <c r="AE34" s="40"/>
      <c r="AF34" s="25">
        <f t="shared" si="4"/>
        <v>0</v>
      </c>
      <c r="AG34" s="39">
        <f t="shared" si="5"/>
        <v>0</v>
      </c>
    </row>
    <row r="35" spans="1:34" ht="48.75" customHeight="1">
      <c r="A35" s="17"/>
      <c r="B35" s="15" t="s">
        <v>13</v>
      </c>
      <c r="C35" s="18"/>
      <c r="D35" s="31" t="e">
        <f t="shared" ref="D35:Z35" si="6">AVERAGE(D10:D34)</f>
        <v>#DIV/0!</v>
      </c>
      <c r="E35" s="31" t="e">
        <f t="shared" si="6"/>
        <v>#DIV/0!</v>
      </c>
      <c r="F35" s="31" t="e">
        <f t="shared" si="6"/>
        <v>#DIV/0!</v>
      </c>
      <c r="G35" s="31" t="e">
        <f t="shared" si="6"/>
        <v>#DIV/0!</v>
      </c>
      <c r="H35" s="31" t="e">
        <f t="shared" si="6"/>
        <v>#DIV/0!</v>
      </c>
      <c r="I35" s="31" t="e">
        <f t="shared" si="6"/>
        <v>#DIV/0!</v>
      </c>
      <c r="J35" s="31" t="e">
        <f t="shared" si="6"/>
        <v>#DIV/0!</v>
      </c>
      <c r="K35" s="31" t="e">
        <f t="shared" si="6"/>
        <v>#DIV/0!</v>
      </c>
      <c r="L35" s="31" t="e">
        <f t="shared" si="6"/>
        <v>#DIV/0!</v>
      </c>
      <c r="M35" s="31" t="e">
        <f t="shared" si="6"/>
        <v>#DIV/0!</v>
      </c>
      <c r="N35" s="31" t="e">
        <f t="shared" si="6"/>
        <v>#DIV/0!</v>
      </c>
      <c r="O35" s="31" t="e">
        <f t="shared" si="6"/>
        <v>#DIV/0!</v>
      </c>
      <c r="P35" s="31" t="e">
        <f t="shared" si="6"/>
        <v>#DIV/0!</v>
      </c>
      <c r="Q35" s="31" t="e">
        <f t="shared" si="6"/>
        <v>#DIV/0!</v>
      </c>
      <c r="R35" s="31" t="e">
        <f t="shared" si="6"/>
        <v>#DIV/0!</v>
      </c>
      <c r="S35" s="31" t="e">
        <f t="shared" si="6"/>
        <v>#DIV/0!</v>
      </c>
      <c r="T35" s="31" t="e">
        <f t="shared" si="6"/>
        <v>#DIV/0!</v>
      </c>
      <c r="U35" s="31" t="e">
        <f t="shared" si="6"/>
        <v>#DIV/0!</v>
      </c>
      <c r="V35" s="31" t="e">
        <f t="shared" si="6"/>
        <v>#DIV/0!</v>
      </c>
      <c r="W35" s="31" t="e">
        <f t="shared" si="6"/>
        <v>#DIV/0!</v>
      </c>
      <c r="X35" s="31" t="e">
        <f t="shared" si="6"/>
        <v>#DIV/0!</v>
      </c>
      <c r="Y35" s="31" t="e">
        <f t="shared" si="6"/>
        <v>#DIV/0!</v>
      </c>
      <c r="Z35" s="31" t="e">
        <f t="shared" si="6"/>
        <v>#DIV/0!</v>
      </c>
      <c r="AA35" s="21">
        <f>AVERAGE(AA10:AA34)</f>
        <v>0</v>
      </c>
      <c r="AB35" s="40"/>
      <c r="AC35" s="40"/>
      <c r="AD35" s="40"/>
      <c r="AE35" s="40"/>
      <c r="AF35" s="36"/>
      <c r="AG35" s="40"/>
    </row>
    <row r="36" spans="1:34">
      <c r="A36" s="27"/>
      <c r="B36" s="28"/>
      <c r="C36" s="28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/>
    </row>
    <row r="37" spans="1:34">
      <c r="A37" s="27"/>
      <c r="B37" s="28"/>
      <c r="C37" s="28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/>
    </row>
    <row r="38" spans="1:34">
      <c r="A38" s="27"/>
      <c r="B38" s="28"/>
      <c r="C38" s="28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/>
    </row>
    <row r="39" spans="1:34">
      <c r="A39" s="27"/>
      <c r="B39" s="28"/>
      <c r="C39" s="28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/>
    </row>
    <row r="40" spans="1:34">
      <c r="A40" s="27"/>
      <c r="B40" s="28"/>
      <c r="C40" s="28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/>
    </row>
    <row r="41" spans="1:34">
      <c r="A41" s="27"/>
      <c r="B41" s="28"/>
      <c r="C41" s="28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/>
    </row>
    <row r="43" spans="1:34" s="12" customFormat="1">
      <c r="A43" s="14" t="s">
        <v>10</v>
      </c>
      <c r="B43" s="14"/>
      <c r="C43" s="14"/>
      <c r="D43" s="51" t="str">
        <f>D1</f>
        <v xml:space="preserve">ГБОУ школа №             Московского района Санкт-Петербурга 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37"/>
      <c r="AC43" s="37"/>
      <c r="AD43" s="37"/>
      <c r="AE43" s="37"/>
      <c r="AG43" s="37"/>
      <c r="AH43" s="8"/>
    </row>
    <row r="44" spans="1:34" s="24" customFormat="1">
      <c r="A44" s="22"/>
      <c r="B44" s="22"/>
      <c r="C44" s="22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38"/>
      <c r="AC44" s="38"/>
      <c r="AD44" s="38"/>
      <c r="AE44" s="38"/>
      <c r="AG44" s="38"/>
      <c r="AH44" s="42"/>
    </row>
    <row r="45" spans="1:34" s="12" customFormat="1">
      <c r="A45" s="14" t="s">
        <v>16</v>
      </c>
      <c r="B45" s="14"/>
      <c r="C45" s="14"/>
      <c r="D45" s="14"/>
      <c r="E45" s="14"/>
      <c r="F45" s="14"/>
      <c r="AA45" s="13"/>
      <c r="AB45" s="37"/>
      <c r="AC45" s="37"/>
      <c r="AD45" s="37"/>
      <c r="AE45" s="37"/>
      <c r="AG45" s="37"/>
      <c r="AH45" s="8"/>
    </row>
    <row r="46" spans="1:34">
      <c r="A46" s="1"/>
      <c r="B46" s="19" t="s">
        <v>9</v>
      </c>
      <c r="C46" s="54">
        <f>C4</f>
        <v>0</v>
      </c>
      <c r="D46" s="54"/>
      <c r="E46" s="54"/>
      <c r="F46" s="54"/>
      <c r="G46" s="54"/>
      <c r="H46" s="54"/>
      <c r="I46" s="54"/>
      <c r="J46" s="54"/>
      <c r="K46" s="54"/>
      <c r="L46" s="54"/>
    </row>
    <row r="47" spans="1:34">
      <c r="B47" s="3" t="s">
        <v>0</v>
      </c>
      <c r="C47" s="55">
        <f t="shared" ref="C47:C49" si="7">C5</f>
        <v>0</v>
      </c>
      <c r="D47" s="55"/>
      <c r="E47" s="55"/>
      <c r="F47" s="55"/>
      <c r="G47" s="55"/>
      <c r="H47" s="55"/>
      <c r="I47" s="55"/>
      <c r="J47" s="55"/>
      <c r="K47" s="55"/>
      <c r="L47" s="55"/>
    </row>
    <row r="48" spans="1:34">
      <c r="B48" s="3" t="s">
        <v>11</v>
      </c>
      <c r="C48" s="55">
        <f t="shared" si="7"/>
        <v>0</v>
      </c>
      <c r="D48" s="55"/>
      <c r="E48" s="55"/>
      <c r="F48" s="55"/>
      <c r="G48" s="55"/>
      <c r="H48" s="55"/>
      <c r="I48" s="55"/>
      <c r="J48" s="55"/>
      <c r="K48" s="55"/>
      <c r="L48" s="55"/>
    </row>
    <row r="49" spans="1:45">
      <c r="B49" s="3" t="s">
        <v>12</v>
      </c>
      <c r="C49" s="55">
        <f t="shared" si="7"/>
        <v>0</v>
      </c>
      <c r="D49" s="55"/>
      <c r="E49" s="55"/>
      <c r="F49" s="55"/>
      <c r="G49" s="55"/>
      <c r="H49" s="55"/>
      <c r="I49" s="55"/>
      <c r="J49" s="55"/>
      <c r="K49" s="55"/>
      <c r="L49" s="55"/>
    </row>
    <row r="51" spans="1:45" ht="45">
      <c r="B51" s="56" t="s">
        <v>14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7" t="s">
        <v>15</v>
      </c>
      <c r="AB51" s="35"/>
      <c r="AC51" s="56" t="s">
        <v>14</v>
      </c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7" t="s">
        <v>15</v>
      </c>
    </row>
    <row r="52" spans="1:45" ht="15.75" customHeight="1">
      <c r="A52" s="9" t="s">
        <v>4</v>
      </c>
      <c r="B52" s="45" t="s">
        <v>24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30" t="e">
        <f>D35</f>
        <v>#DIV/0!</v>
      </c>
      <c r="AB52" s="9" t="s">
        <v>21</v>
      </c>
      <c r="AC52" s="45" t="s">
        <v>56</v>
      </c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30"/>
    </row>
    <row r="53" spans="1:45" ht="15.75" customHeight="1">
      <c r="A53" s="9" t="s">
        <v>5</v>
      </c>
      <c r="B53" s="45" t="s">
        <v>23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30" t="e">
        <f>E35</f>
        <v>#DIV/0!</v>
      </c>
      <c r="AB53" s="9" t="s">
        <v>52</v>
      </c>
      <c r="AC53" s="45" t="s">
        <v>55</v>
      </c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30"/>
    </row>
    <row r="54" spans="1:45" ht="15.75" customHeight="1">
      <c r="A54" s="9" t="s">
        <v>6</v>
      </c>
      <c r="B54" s="45" t="s">
        <v>25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30" t="e">
        <f>F35</f>
        <v>#DIV/0!</v>
      </c>
      <c r="AB54" s="9" t="s">
        <v>53</v>
      </c>
      <c r="AC54" s="45" t="s">
        <v>57</v>
      </c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30"/>
    </row>
    <row r="55" spans="1:45" ht="15.75" customHeight="1">
      <c r="A55" s="9" t="s">
        <v>61</v>
      </c>
      <c r="B55" s="45" t="s">
        <v>65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30" t="e">
        <f>G35</f>
        <v>#DIV/0!</v>
      </c>
      <c r="AB55" s="9" t="s">
        <v>54</v>
      </c>
      <c r="AC55" s="45" t="s">
        <v>58</v>
      </c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30"/>
    </row>
    <row r="56" spans="1:45" ht="15.75">
      <c r="A56" s="9" t="s">
        <v>7</v>
      </c>
      <c r="B56" s="44" t="s">
        <v>26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30" t="e">
        <f>I35</f>
        <v>#DIV/0!</v>
      </c>
    </row>
    <row r="57" spans="1:45" ht="15.75">
      <c r="A57" s="9" t="s">
        <v>62</v>
      </c>
      <c r="B57" s="44" t="s">
        <v>27</v>
      </c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30" t="e">
        <f>J35</f>
        <v>#DIV/0!</v>
      </c>
    </row>
    <row r="58" spans="1:45" ht="15.75">
      <c r="A58" s="9" t="s">
        <v>63</v>
      </c>
      <c r="B58" s="44" t="s">
        <v>28</v>
      </c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30" t="e">
        <f>L35</f>
        <v>#DIV/0!</v>
      </c>
    </row>
    <row r="59" spans="1:45" ht="15.75">
      <c r="A59" s="9" t="s">
        <v>8</v>
      </c>
      <c r="B59" s="44" t="s">
        <v>29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30" t="e">
        <f>N35</f>
        <v>#DIV/0!</v>
      </c>
    </row>
    <row r="60" spans="1:45" ht="15.75">
      <c r="A60" s="9" t="s">
        <v>64</v>
      </c>
      <c r="B60" s="44" t="s">
        <v>30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30" t="e">
        <f>P35</f>
        <v>#DIV/0!</v>
      </c>
    </row>
    <row r="61" spans="1:45" ht="15.75">
      <c r="A61" s="15">
        <v>10</v>
      </c>
      <c r="B61" s="44" t="s">
        <v>31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30" t="e">
        <f>Q35</f>
        <v>#DIV/0!</v>
      </c>
    </row>
    <row r="62" spans="1:45" ht="15.75">
      <c r="A62" s="15">
        <v>11</v>
      </c>
      <c r="B62" s="44" t="s">
        <v>32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30" t="e">
        <f>R35</f>
        <v>#DIV/0!</v>
      </c>
    </row>
    <row r="63" spans="1:45" ht="15.75">
      <c r="A63" s="15">
        <v>12</v>
      </c>
      <c r="B63" s="44" t="s">
        <v>33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30" t="e">
        <f>S35</f>
        <v>#DIV/0!</v>
      </c>
    </row>
    <row r="64" spans="1:45" ht="15.75">
      <c r="A64" s="15">
        <v>13</v>
      </c>
      <c r="B64" s="44" t="s">
        <v>34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30" t="e">
        <f>T35</f>
        <v>#DIV/0!</v>
      </c>
    </row>
    <row r="65" spans="1:27" ht="15.75">
      <c r="A65" s="15">
        <v>14</v>
      </c>
      <c r="B65" s="44" t="s">
        <v>35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30" t="e">
        <f>U35</f>
        <v>#DIV/0!</v>
      </c>
    </row>
    <row r="66" spans="1:27" ht="15.75">
      <c r="A66" s="15">
        <v>15</v>
      </c>
      <c r="B66" s="44" t="s">
        <v>36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30" t="e">
        <f>V35</f>
        <v>#DIV/0!</v>
      </c>
    </row>
    <row r="67" spans="1:27" ht="15.75">
      <c r="A67" s="15">
        <v>16</v>
      </c>
      <c r="B67" s="44" t="s">
        <v>37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30" t="e">
        <f>W35</f>
        <v>#DIV/0!</v>
      </c>
    </row>
    <row r="68" spans="1:27" ht="15.75">
      <c r="A68" s="15">
        <v>17</v>
      </c>
      <c r="B68" s="44" t="s">
        <v>38</v>
      </c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30" t="e">
        <f>#REF!</f>
        <v>#REF!</v>
      </c>
    </row>
    <row r="69" spans="1:27" ht="15.75">
      <c r="A69" s="15">
        <v>18</v>
      </c>
      <c r="B69" s="58" t="s">
        <v>39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30" t="e">
        <v>#DIV/0!</v>
      </c>
    </row>
    <row r="70" spans="1:27" ht="15.75">
      <c r="A70" s="15">
        <v>19</v>
      </c>
      <c r="B70" s="44" t="s">
        <v>40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30" t="e">
        <v>#DIV/0!</v>
      </c>
    </row>
    <row r="71" spans="1:27" ht="15.75">
      <c r="A71" s="26" t="s">
        <v>17</v>
      </c>
      <c r="B71" s="44" t="s">
        <v>41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30" t="e">
        <v>#DIV/0!</v>
      </c>
    </row>
    <row r="72" spans="1:27" ht="15.75">
      <c r="A72" s="26" t="s">
        <v>18</v>
      </c>
      <c r="B72" s="44" t="s">
        <v>42</v>
      </c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30" t="e">
        <v>#DIV/0!</v>
      </c>
    </row>
    <row r="73" spans="1:27" ht="15.75">
      <c r="A73" s="26" t="s">
        <v>19</v>
      </c>
      <c r="B73" s="44" t="s">
        <v>43</v>
      </c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30" t="e">
        <v>#DIV/0!</v>
      </c>
    </row>
    <row r="74" spans="1:27" ht="15.75">
      <c r="A74" s="26" t="s">
        <v>20</v>
      </c>
      <c r="B74" s="44" t="s">
        <v>44</v>
      </c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30" t="e">
        <v>#DIV/0!</v>
      </c>
    </row>
  </sheetData>
  <sortState ref="A10:AW21">
    <sortCondition ref="AA10:AA21"/>
  </sortState>
  <mergeCells count="39">
    <mergeCell ref="B74:Z74"/>
    <mergeCell ref="AC51:AR51"/>
    <mergeCell ref="AC52:AR52"/>
    <mergeCell ref="AC53:AR53"/>
    <mergeCell ref="AC54:AR54"/>
    <mergeCell ref="AC55:AR55"/>
    <mergeCell ref="B69:Z69"/>
    <mergeCell ref="B70:Z70"/>
    <mergeCell ref="B71:Z71"/>
    <mergeCell ref="B72:Z72"/>
    <mergeCell ref="B73:Z73"/>
    <mergeCell ref="B63:Z63"/>
    <mergeCell ref="B57:Z57"/>
    <mergeCell ref="B58:Z58"/>
    <mergeCell ref="D1:AA1"/>
    <mergeCell ref="D8:Z8"/>
    <mergeCell ref="B52:Z52"/>
    <mergeCell ref="D43:AA43"/>
    <mergeCell ref="C4:L4"/>
    <mergeCell ref="C5:L5"/>
    <mergeCell ref="C6:L6"/>
    <mergeCell ref="C46:L46"/>
    <mergeCell ref="C47:L47"/>
    <mergeCell ref="C48:L48"/>
    <mergeCell ref="C49:L49"/>
    <mergeCell ref="B51:Z51"/>
    <mergeCell ref="B59:Z59"/>
    <mergeCell ref="B60:Z60"/>
    <mergeCell ref="B61:Z61"/>
    <mergeCell ref="B62:Z62"/>
    <mergeCell ref="B53:Z53"/>
    <mergeCell ref="B54:Z54"/>
    <mergeCell ref="B55:Z55"/>
    <mergeCell ref="B56:Z56"/>
    <mergeCell ref="B68:Z68"/>
    <mergeCell ref="B64:Z64"/>
    <mergeCell ref="B65:Z65"/>
    <mergeCell ref="B66:Z66"/>
    <mergeCell ref="B67:Z67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1" orientation="landscape" horizontalDpi="300" verticalDpi="300" r:id="rId1"/>
  <rowBreaks count="1" manualBreakCount="1">
    <brk id="39" max="16383" man="1"/>
  </rowBreaks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2016-02-21T13:05:07Z</cp:lastPrinted>
  <dcterms:created xsi:type="dcterms:W3CDTF">2014-12-24T11:43:58Z</dcterms:created>
  <dcterms:modified xsi:type="dcterms:W3CDTF">2016-12-10T19:15:43Z</dcterms:modified>
</cp:coreProperties>
</file>